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59" i="1"/>
  <c r="H29" i="1"/>
  <c r="H25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<sst xmlns="http://schemas.openxmlformats.org/spreadsheetml/2006/main" count="60" uniqueCount="34">
  <si>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</si>
  <si>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</si>
  <si>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</si>
  <si>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</si>
  <si>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</si>
  <si>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</si>
  <si>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</si>
  <si>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</si>
  <si>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</si>
  <si>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</si>
  <si>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</si>
  <si>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</si>
  <si>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</si>
  <si>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</si>
  <si>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</si>
  <si>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</si>
  <si>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</si>
  <si>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</si>
  <si>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</si>
  <si>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</si>
  <si>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</si>
  <si>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</si>
  <si>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</si>
  <si>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</si>
  <si>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</si>
  <si>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</si>
  <si>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</si>
  <si>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</si>
  <si>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</si>
  <si>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</si>
  <si>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</si>
  <si>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18.02.2025.godine Dom zdravlja Požarevac nije izvršio plaćanje prema dobavljačima:</t>
  </si>
  <si>
    <t>Primljena i neutrošena participacija od 18.02.2025</t>
  </si>
  <si>
    <t xml:space="preserve">Dana: 18.02.2025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</si>
</sst>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H61" sqref="H6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45706</v>
      </c>
      <c r="H12" s="12">
        <v>981984.8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45706</v>
      </c>
      <c r="H13" s="1">
        <f>H14+H30-H38-H52</f>
        <v>209539.99000000022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45706</v>
      </c>
      <c r="H14" s="2">
        <f>SUM(H15:H29)</f>
        <v>34240752.219999999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34035790.229999997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</f>
        <v>204028.71000000002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45706</v>
      </c>
      <c r="H30" s="2">
        <f>H31+H32+H33+H34+H36+H37+H35</f>
        <v>3970856.01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3967338.01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45706</v>
      </c>
      <c r="H38" s="3">
        <f>SUM(H39:H51)</f>
        <v>34034730.229999997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f>34034730.23</f>
        <v>34034730.229999997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45706</v>
      </c>
      <c r="H52" s="3">
        <f>SUM(H53:H58)</f>
        <v>3967338.01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3967338.01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45706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</f>
        <v>804193.59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15726.09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998007.49000000022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2025-02-19T07:29:56Z</dcterms:modified>
  <cp:category/>
  <cp:contentStatus/>
</cp:coreProperties>
</file>